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465" windowHeight="6105" activeTab="0"/>
  </bookViews>
  <sheets>
    <sheet name="StillaståendeDropparEfter6sek" sheetId="1" r:id="rId1"/>
    <sheet name="SvävaEnDroppVidVissE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<sst xmlns="http://schemas.openxmlformats.org/spreadsheetml/2006/main" count="15" uniqueCount="12">
  <si>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E</t>
  </si>
  <si>
    <t>kV/m</t>
  </si>
  <si>
    <t>Q=</t>
  </si>
  <si>
    <t xml:space="preserve"> m=</t>
  </si>
  <si>
    <t xml:space="preserve">n= </t>
  </si>
  <si>
    <t>Q/n</t>
  </si>
  <si>
    <t>Stillastående droppar efter 6 s</t>
  </si>
  <si>
    <t xml:space="preserve">topp </t>
  </si>
  <si>
    <t>Q/2</t>
  </si>
  <si>
    <t>Q/3</t>
  </si>
  <si>
    <t>Q/4</t>
  </si>
  <si>
    <t>Q (As)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</si>
</sst>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E+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Svävande droppar efter 6 sek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StillaståendeDropparEfter6sek!$A$3:$A$18</c:f>
              <c:numCache/>
            </c:numRef>
          </c:xVal>
          <c:yVal>
            <c:numRef>
              <c:f>StillaståendeDropparEfter6sek!$B$3:$B$18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StillaståendeDropparEfter6sek!$A$3:$A$18</c:f>
              <c:numCache/>
            </c:numRef>
          </c:xVal>
          <c:yVal>
            <c:numRef>
              <c:f>StillaståendeDropparEfter6sek!$C$3:$C$18</c:f>
              <c:numCache/>
            </c:numRef>
          </c:yVal>
          <c:smooth val="0"/>
        </c:ser>
        <c:axId val="30412049"/>
        <c:axId val="5272986"/>
      </c:scatterChart>
      <c:val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fält (kV/m)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2986"/>
        <c:crosses val="autoZero"/>
        <c:crossBetween val="midCat"/>
        <c:dispUnits/>
      </c:valAx>
      <c:valAx>
        <c:axId val="527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 droppar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2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10</xdr:col>
      <xdr:colOff>714375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2733675" y="19050"/>
        <a:ext cx="28575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K6" sqref="K6"/>
    </sheetView>
  </sheetViews>
  <sheetFormatPr defaultColWidth="11.57421875" defaultRowHeight="12.75"/>
  <cols>
    <col min="1" max="1" width="7.421875" style="0" customWidth="1"/>
    <col min="2" max="2" width="6.28125" style="0" customWidth="1"/>
    <col min="3" max="3" width="4.00390625" style="0" customWidth="1"/>
    <col min="4" max="4" width="4.28125" style="0" customWidth="1"/>
    <col min="6" max="6" width="7.421875" style="0" customWidth="1"/>
    <col min="7" max="9" width="7.7109375" style="0" customWidth="1"/>
    <col min="10" max="10" width="9.00390625" style="0" customWidth="1"/>
  </cols>
  <sheetData>
    <row r="1" spans="1:5" ht="12.75">
      <c r="A1" s="5" t="s">
        <v>0</v>
      </c>
      <c r="B1" s="6" t="s">
        <v>6</v>
      </c>
      <c r="C1" s="5"/>
      <c r="D1" s="5"/>
      <c r="E1" s="5"/>
    </row>
    <row r="2" spans="1:5" ht="12.75">
      <c r="A2" s="5" t="s">
        <v>1</v>
      </c>
      <c r="B2" s="5"/>
      <c r="C2" s="5"/>
      <c r="D2" s="5"/>
      <c r="E2" s="5"/>
    </row>
    <row r="3" spans="1:2" ht="12.75">
      <c r="A3">
        <v>90</v>
      </c>
      <c r="B3">
        <v>0</v>
      </c>
    </row>
    <row r="4" spans="1:2" ht="12.75">
      <c r="A4">
        <v>80</v>
      </c>
      <c r="B4">
        <v>0</v>
      </c>
    </row>
    <row r="5" spans="1:3" ht="12.75">
      <c r="A5">
        <v>75</v>
      </c>
      <c r="B5">
        <v>0</v>
      </c>
      <c r="C5">
        <v>0</v>
      </c>
    </row>
    <row r="6" spans="1:3" ht="12.75">
      <c r="A6">
        <v>70</v>
      </c>
      <c r="B6">
        <v>1</v>
      </c>
      <c r="C6">
        <v>5</v>
      </c>
    </row>
    <row r="7" spans="1:4" ht="12.75">
      <c r="A7">
        <v>65</v>
      </c>
      <c r="B7">
        <v>4</v>
      </c>
      <c r="C7">
        <v>1</v>
      </c>
      <c r="D7">
        <v>4</v>
      </c>
    </row>
    <row r="8" spans="1:3" ht="12.75">
      <c r="A8">
        <v>60</v>
      </c>
      <c r="B8">
        <v>3</v>
      </c>
      <c r="C8">
        <v>3</v>
      </c>
    </row>
    <row r="9" spans="1:3" ht="12.75">
      <c r="A9">
        <v>55</v>
      </c>
      <c r="B9">
        <v>5</v>
      </c>
      <c r="C9">
        <v>2</v>
      </c>
    </row>
    <row r="10" spans="1:3" ht="12.75">
      <c r="A10">
        <v>50</v>
      </c>
      <c r="B10">
        <v>0</v>
      </c>
      <c r="C10">
        <v>0</v>
      </c>
    </row>
    <row r="11" spans="1:2" ht="12.75">
      <c r="A11">
        <v>45</v>
      </c>
      <c r="B11">
        <v>0</v>
      </c>
    </row>
    <row r="12" spans="1:3" ht="12.75">
      <c r="A12">
        <v>40</v>
      </c>
      <c r="B12">
        <v>0</v>
      </c>
      <c r="C12">
        <v>0</v>
      </c>
    </row>
    <row r="13" spans="1:10" ht="12.75">
      <c r="A13">
        <v>35</v>
      </c>
      <c r="B13">
        <v>4</v>
      </c>
      <c r="C13">
        <v>2</v>
      </c>
      <c r="F13" s="5" t="s">
        <v>7</v>
      </c>
      <c r="G13" s="5"/>
      <c r="H13" s="5"/>
      <c r="I13" s="5"/>
      <c r="J13" s="5"/>
    </row>
    <row r="14" spans="1:10" ht="12.75">
      <c r="A14">
        <v>30</v>
      </c>
      <c r="B14">
        <v>4</v>
      </c>
      <c r="C14">
        <v>8</v>
      </c>
      <c r="F14" s="5" t="s">
        <v>1</v>
      </c>
      <c r="G14" s="5" t="s">
        <v>11</v>
      </c>
      <c r="H14" s="5" t="s">
        <v>8</v>
      </c>
      <c r="I14" s="5" t="s">
        <v>9</v>
      </c>
      <c r="J14" s="5" t="s">
        <v>10</v>
      </c>
    </row>
    <row r="15" spans="1:7" ht="12.75">
      <c r="A15">
        <v>25</v>
      </c>
      <c r="B15">
        <v>0</v>
      </c>
      <c r="C15">
        <v>0</v>
      </c>
      <c r="F15">
        <v>62.5</v>
      </c>
      <c r="G15">
        <f>+(SvävaEnDroppVidVissE!$C$1*9.8)/StillaståendeDropparEfter6sek!F15/1000</f>
        <v>1.7248000000000003E-19</v>
      </c>
    </row>
    <row r="16" spans="1:8" ht="12.75">
      <c r="A16">
        <v>20</v>
      </c>
      <c r="B16">
        <v>2</v>
      </c>
      <c r="F16">
        <v>32.5</v>
      </c>
      <c r="G16">
        <f>+(SvävaEnDroppVidVissE!$C$1*9.8)/StillaståendeDropparEfter6sek!F16/1000</f>
        <v>3.3169230769230776E-19</v>
      </c>
      <c r="H16">
        <f>+G16/2</f>
        <v>1.6584615384615388E-19</v>
      </c>
    </row>
    <row r="17" spans="1:10" ht="12.75">
      <c r="A17">
        <v>15</v>
      </c>
      <c r="B17">
        <v>2</v>
      </c>
      <c r="F17">
        <v>17.5</v>
      </c>
      <c r="G17">
        <f>+(SvävaEnDroppVidVissE!$C$1*9.8)/StillaståendeDropparEfter6sek!F17/1000</f>
        <v>6.160000000000001E-19</v>
      </c>
      <c r="H17">
        <f>+G17/2</f>
        <v>3.0800000000000007E-19</v>
      </c>
      <c r="I17">
        <f>+G17/3</f>
        <v>2.0533333333333338E-19</v>
      </c>
      <c r="J17">
        <f>+G17/4</f>
        <v>1.5400000000000003E-19</v>
      </c>
    </row>
    <row r="18" spans="1:2" ht="12.75">
      <c r="A18">
        <v>10</v>
      </c>
      <c r="B18"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4" sqref="C14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16384" width="11.57421875" style="0" customWidth="1"/>
  </cols>
  <sheetData>
    <row r="1" spans="1:7" ht="12.75">
      <c r="A1" t="s">
        <v>0</v>
      </c>
      <c r="B1" s="2" t="s">
        <v>3</v>
      </c>
      <c r="C1" s="1">
        <v>1.1000000000000001E-15</v>
      </c>
      <c r="D1" s="3" t="s">
        <v>5</v>
      </c>
      <c r="E1" s="3"/>
      <c r="F1" s="3"/>
      <c r="G1" s="3"/>
    </row>
    <row r="2" spans="1:8" ht="12.75">
      <c r="A2" t="s">
        <v>1</v>
      </c>
      <c r="B2" s="2" t="s">
        <v>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</row>
    <row r="3" spans="1:8" ht="12.75">
      <c r="A3">
        <v>22</v>
      </c>
      <c r="B3" t="s">
        <v>2</v>
      </c>
      <c r="C3" s="1">
        <f aca="true" t="shared" si="0" ref="C3:C20">$C$1*9.82/A3/1000</f>
        <v>4.910000000000001E-19</v>
      </c>
      <c r="D3" s="1">
        <f aca="true" t="shared" si="1" ref="D3:D20">C3/$D$2</f>
        <v>2.4550000000000006E-19</v>
      </c>
      <c r="E3" s="4">
        <f>$C3/E$2</f>
        <v>1.6366666666666672E-19</v>
      </c>
      <c r="F3" s="1">
        <f aca="true" t="shared" si="2" ref="F3:H20">$C3/F$2</f>
        <v>1.2275000000000003E-19</v>
      </c>
      <c r="G3" s="1">
        <f t="shared" si="2"/>
        <v>9.820000000000002E-20</v>
      </c>
      <c r="H3" s="1">
        <f t="shared" si="2"/>
        <v>8.183333333333336E-20</v>
      </c>
    </row>
    <row r="4" spans="1:8" ht="12.75">
      <c r="A4">
        <v>11</v>
      </c>
      <c r="C4" s="1">
        <f t="shared" si="0"/>
        <v>9.820000000000002E-19</v>
      </c>
      <c r="D4" s="1">
        <f t="shared" si="1"/>
        <v>4.910000000000001E-19</v>
      </c>
      <c r="E4" s="1">
        <f aca="true" t="shared" si="3" ref="E3:E20">C4/$E$2</f>
        <v>3.2733333333333343E-19</v>
      </c>
      <c r="F4" s="1">
        <f t="shared" si="2"/>
        <v>2.4550000000000006E-19</v>
      </c>
      <c r="G4" s="1">
        <f t="shared" si="2"/>
        <v>1.9640000000000004E-19</v>
      </c>
      <c r="H4" s="4">
        <f t="shared" si="2"/>
        <v>1.6366666666666672E-19</v>
      </c>
    </row>
    <row r="5" spans="1:8" ht="12.75">
      <c r="A5">
        <v>67</v>
      </c>
      <c r="C5" s="1">
        <f t="shared" si="0"/>
        <v>1.6122388059701495E-19</v>
      </c>
      <c r="D5" s="1">
        <f t="shared" si="1"/>
        <v>8.061194029850748E-20</v>
      </c>
      <c r="E5" s="1">
        <f t="shared" si="3"/>
        <v>5.3741293532338315E-20</v>
      </c>
      <c r="F5" s="1">
        <f t="shared" si="2"/>
        <v>4.030597014925374E-20</v>
      </c>
      <c r="G5" s="1">
        <f t="shared" si="2"/>
        <v>3.224477611940299E-20</v>
      </c>
      <c r="H5" s="1">
        <f t="shared" si="2"/>
        <v>2.6870646766169157E-20</v>
      </c>
    </row>
    <row r="6" spans="1:8" ht="12.75">
      <c r="A6">
        <v>33</v>
      </c>
      <c r="C6" s="1">
        <f t="shared" si="0"/>
        <v>3.273333333333334E-19</v>
      </c>
      <c r="D6" s="1">
        <f t="shared" si="1"/>
        <v>1.636666666666667E-19</v>
      </c>
      <c r="E6" s="1">
        <f t="shared" si="3"/>
        <v>1.0911111111111114E-19</v>
      </c>
      <c r="F6" s="1">
        <f t="shared" si="2"/>
        <v>8.183333333333335E-20</v>
      </c>
      <c r="G6" s="1">
        <f t="shared" si="2"/>
        <v>6.546666666666668E-20</v>
      </c>
      <c r="H6" s="1">
        <f t="shared" si="2"/>
        <v>5.455555555555557E-20</v>
      </c>
    </row>
    <row r="7" spans="1:8" ht="12.75">
      <c r="A7">
        <v>22</v>
      </c>
      <c r="C7" s="1">
        <f t="shared" si="0"/>
        <v>4.910000000000001E-19</v>
      </c>
      <c r="D7" s="1">
        <f t="shared" si="1"/>
        <v>2.4550000000000006E-19</v>
      </c>
      <c r="E7" s="1">
        <f t="shared" si="3"/>
        <v>1.6366666666666672E-19</v>
      </c>
      <c r="F7" s="1">
        <f t="shared" si="2"/>
        <v>1.2275000000000003E-19</v>
      </c>
      <c r="G7" s="1">
        <f t="shared" si="2"/>
        <v>9.820000000000002E-20</v>
      </c>
      <c r="H7" s="1">
        <f t="shared" si="2"/>
        <v>8.183333333333336E-20</v>
      </c>
    </row>
    <row r="8" spans="1:8" ht="12.75">
      <c r="A8">
        <v>17</v>
      </c>
      <c r="C8" s="1">
        <f t="shared" si="0"/>
        <v>6.3541176470588245E-19</v>
      </c>
      <c r="D8" s="1">
        <f t="shared" si="1"/>
        <v>3.1770588235294122E-19</v>
      </c>
      <c r="E8" s="1">
        <f t="shared" si="3"/>
        <v>2.1180392156862748E-19</v>
      </c>
      <c r="F8" s="1">
        <f t="shared" si="2"/>
        <v>1.5885294117647061E-19</v>
      </c>
      <c r="G8" s="1">
        <f t="shared" si="2"/>
        <v>1.2708235294117648E-19</v>
      </c>
      <c r="H8" s="1">
        <f t="shared" si="2"/>
        <v>1.0590196078431374E-19</v>
      </c>
    </row>
    <row r="9" spans="1:8" ht="12.75">
      <c r="A9">
        <v>14</v>
      </c>
      <c r="C9" s="1">
        <f t="shared" si="0"/>
        <v>7.715714285714287E-19</v>
      </c>
      <c r="D9" s="1">
        <f t="shared" si="1"/>
        <v>3.8578571428571436E-19</v>
      </c>
      <c r="E9" s="1">
        <f t="shared" si="3"/>
        <v>2.5719047619047626E-19</v>
      </c>
      <c r="F9" s="1">
        <f t="shared" si="2"/>
        <v>1.9289285714285718E-19</v>
      </c>
      <c r="G9" s="1">
        <f t="shared" si="2"/>
        <v>1.5431428571428575E-19</v>
      </c>
      <c r="H9" s="1">
        <f t="shared" si="2"/>
        <v>1.2859523809523813E-19</v>
      </c>
    </row>
    <row r="10" spans="3:8" ht="12.75">
      <c r="C10" s="1" t="e">
        <f t="shared" si="0"/>
        <v>#DIV/0!</v>
      </c>
      <c r="D10" s="1" t="e">
        <f t="shared" si="1"/>
        <v>#DIV/0!</v>
      </c>
      <c r="E10" s="1" t="e">
        <f t="shared" si="3"/>
        <v>#DIV/0!</v>
      </c>
      <c r="F10" s="1" t="e">
        <f t="shared" si="2"/>
        <v>#DIV/0!</v>
      </c>
      <c r="G10" s="1" t="e">
        <f t="shared" si="2"/>
        <v>#DIV/0!</v>
      </c>
      <c r="H10" s="1" t="e">
        <f t="shared" si="2"/>
        <v>#DIV/0!</v>
      </c>
    </row>
    <row r="11" spans="1:8" ht="12.75">
      <c r="A11">
        <v>33</v>
      </c>
      <c r="C11" s="1">
        <f t="shared" si="0"/>
        <v>3.273333333333334E-19</v>
      </c>
      <c r="D11" s="4">
        <f t="shared" si="1"/>
        <v>1.636666666666667E-19</v>
      </c>
      <c r="E11" s="1">
        <f t="shared" si="3"/>
        <v>1.0911111111111114E-19</v>
      </c>
      <c r="F11" s="1">
        <f t="shared" si="2"/>
        <v>8.183333333333335E-20</v>
      </c>
      <c r="G11" s="1">
        <f t="shared" si="2"/>
        <v>6.546666666666668E-20</v>
      </c>
      <c r="H11" s="1">
        <f t="shared" si="2"/>
        <v>5.455555555555557E-20</v>
      </c>
    </row>
    <row r="12" spans="1:8" ht="12.75">
      <c r="A12">
        <v>41</v>
      </c>
      <c r="C12" s="1">
        <f t="shared" si="0"/>
        <v>2.634634146341464E-19</v>
      </c>
      <c r="D12" s="1">
        <f t="shared" si="1"/>
        <v>1.317317073170732E-19</v>
      </c>
      <c r="E12" s="1">
        <f t="shared" si="3"/>
        <v>8.782113821138212E-20</v>
      </c>
      <c r="F12" s="1">
        <f t="shared" si="2"/>
        <v>6.58658536585366E-20</v>
      </c>
      <c r="G12" s="1">
        <f t="shared" si="2"/>
        <v>5.269268292682928E-20</v>
      </c>
      <c r="H12" s="1">
        <f t="shared" si="2"/>
        <v>4.391056910569106E-20</v>
      </c>
    </row>
    <row r="13" spans="1:8" ht="12.75">
      <c r="A13">
        <v>51</v>
      </c>
      <c r="C13" s="1">
        <f t="shared" si="0"/>
        <v>2.1180392156862748E-19</v>
      </c>
      <c r="D13" s="1">
        <f t="shared" si="1"/>
        <v>1.0590196078431374E-19</v>
      </c>
      <c r="E13" s="1">
        <f t="shared" si="3"/>
        <v>7.060130718954249E-20</v>
      </c>
      <c r="F13" s="1">
        <f t="shared" si="2"/>
        <v>5.295098039215687E-20</v>
      </c>
      <c r="G13" s="1">
        <f t="shared" si="2"/>
        <v>4.23607843137255E-20</v>
      </c>
      <c r="H13" s="1">
        <f t="shared" si="2"/>
        <v>3.5300653594771245E-20</v>
      </c>
    </row>
    <row r="14" spans="1:8" ht="12.75">
      <c r="A14">
        <v>81</v>
      </c>
      <c r="C14" s="1">
        <f t="shared" si="0"/>
        <v>1.3335802469135805E-19</v>
      </c>
      <c r="D14" s="1">
        <f t="shared" si="1"/>
        <v>6.667901234567902E-20</v>
      </c>
      <c r="E14" s="1">
        <f t="shared" si="3"/>
        <v>4.445267489711935E-20</v>
      </c>
      <c r="F14" s="1">
        <f t="shared" si="2"/>
        <v>3.333950617283951E-20</v>
      </c>
      <c r="G14" s="1">
        <f t="shared" si="2"/>
        <v>2.667160493827161E-20</v>
      </c>
      <c r="H14" s="1">
        <f t="shared" si="2"/>
        <v>2.2226337448559674E-20</v>
      </c>
    </row>
    <row r="15" spans="1:8" ht="12.75">
      <c r="A15">
        <v>80</v>
      </c>
      <c r="C15" s="1">
        <f t="shared" si="0"/>
        <v>1.35025E-19</v>
      </c>
      <c r="D15" s="1">
        <f t="shared" si="1"/>
        <v>6.75125E-20</v>
      </c>
      <c r="E15" s="1">
        <f t="shared" si="3"/>
        <v>4.500833333333333E-20</v>
      </c>
      <c r="F15" s="1">
        <f t="shared" si="2"/>
        <v>3.375625E-20</v>
      </c>
      <c r="G15" s="1">
        <f t="shared" si="2"/>
        <v>2.7005000000000002E-20</v>
      </c>
      <c r="H15" s="1">
        <f t="shared" si="2"/>
        <v>2.2504166666666666E-20</v>
      </c>
    </row>
    <row r="16" spans="1:8" ht="12.75">
      <c r="A16">
        <v>33</v>
      </c>
      <c r="C16" s="1">
        <f t="shared" si="0"/>
        <v>3.273333333333334E-19</v>
      </c>
      <c r="D16" s="1">
        <f t="shared" si="1"/>
        <v>1.636666666666667E-19</v>
      </c>
      <c r="E16" s="1">
        <f t="shared" si="3"/>
        <v>1.0911111111111114E-19</v>
      </c>
      <c r="F16" s="1">
        <f t="shared" si="2"/>
        <v>8.183333333333335E-20</v>
      </c>
      <c r="G16" s="1">
        <f t="shared" si="2"/>
        <v>6.546666666666668E-20</v>
      </c>
      <c r="H16" s="1">
        <f t="shared" si="2"/>
        <v>5.455555555555557E-20</v>
      </c>
    </row>
    <row r="17" spans="1:8" ht="12.75">
      <c r="A17">
        <v>22</v>
      </c>
      <c r="C17" s="1">
        <f t="shared" si="0"/>
        <v>4.910000000000001E-19</v>
      </c>
      <c r="D17" s="1">
        <f t="shared" si="1"/>
        <v>2.4550000000000006E-19</v>
      </c>
      <c r="E17" s="1">
        <f t="shared" si="3"/>
        <v>1.6366666666666672E-19</v>
      </c>
      <c r="F17" s="1">
        <f t="shared" si="2"/>
        <v>1.2275000000000003E-19</v>
      </c>
      <c r="G17" s="1">
        <f t="shared" si="2"/>
        <v>9.820000000000002E-20</v>
      </c>
      <c r="H17" s="1">
        <f t="shared" si="2"/>
        <v>8.183333333333336E-20</v>
      </c>
    </row>
    <row r="18" spans="1:8" ht="12.75">
      <c r="A18">
        <v>50</v>
      </c>
      <c r="C18" s="1">
        <f t="shared" si="0"/>
        <v>2.1604000000000004E-19</v>
      </c>
      <c r="D18" s="1">
        <f t="shared" si="1"/>
        <v>1.0802000000000002E-19</v>
      </c>
      <c r="E18" s="1">
        <f t="shared" si="3"/>
        <v>7.201333333333335E-20</v>
      </c>
      <c r="F18" s="1">
        <f t="shared" si="2"/>
        <v>5.401000000000001E-20</v>
      </c>
      <c r="G18" s="1">
        <f t="shared" si="2"/>
        <v>4.320800000000001E-20</v>
      </c>
      <c r="H18" s="1">
        <f t="shared" si="2"/>
        <v>3.6006666666666674E-20</v>
      </c>
    </row>
    <row r="19" spans="1:8" ht="12.75">
      <c r="A19">
        <v>23</v>
      </c>
      <c r="C19" s="1">
        <f t="shared" si="0"/>
        <v>4.696521739130435E-19</v>
      </c>
      <c r="D19" s="1">
        <f t="shared" si="1"/>
        <v>2.3482608695652177E-19</v>
      </c>
      <c r="E19" s="1">
        <f t="shared" si="3"/>
        <v>1.565507246376812E-19</v>
      </c>
      <c r="F19" s="1">
        <f t="shared" si="2"/>
        <v>1.1741304347826089E-19</v>
      </c>
      <c r="G19" s="1">
        <f t="shared" si="2"/>
        <v>9.39304347826087E-20</v>
      </c>
      <c r="H19" s="1">
        <f t="shared" si="2"/>
        <v>7.82753623188406E-20</v>
      </c>
    </row>
    <row r="20" spans="1:8" ht="12.75">
      <c r="A20">
        <v>67</v>
      </c>
      <c r="C20" s="4">
        <f t="shared" si="0"/>
        <v>1.6122388059701495E-19</v>
      </c>
      <c r="D20" s="1">
        <f t="shared" si="1"/>
        <v>8.061194029850748E-20</v>
      </c>
      <c r="E20" s="1">
        <f t="shared" si="3"/>
        <v>5.3741293532338315E-20</v>
      </c>
      <c r="F20" s="1">
        <f t="shared" si="2"/>
        <v>4.030597014925374E-20</v>
      </c>
      <c r="G20" s="1">
        <f t="shared" si="2"/>
        <v>3.224477611940299E-20</v>
      </c>
      <c r="H20" s="1">
        <f t="shared" si="2"/>
        <v>2.6870646766169157E-20</v>
      </c>
    </row>
  </sheetData>
  <mergeCells count="1">
    <mergeCell ref="D1:G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Forssell</dc:creator>
  <cp:keywords/>
  <dc:description/>
  <cp:lastModifiedBy>Jeff Forssell</cp:lastModifiedBy>
  <cp:lastPrinted>1601-01-01T00:06:31Z</cp:lastPrinted>
  <dcterms:created xsi:type="dcterms:W3CDTF">2004-10-29T17:38:31Z</dcterms:created>
  <dcterms:modified xsi:type="dcterms:W3CDTF">2004-11-03T16:19:04Z</dcterms:modified>
  <cp:category/>
  <cp:version/>
  <cp:contentType/>
  <cp:contentStatus/>
  <cp:revision>2</cp:revision>
</cp:coreProperties>
</file>