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nna Svensson AB" sheetId="1" r:id="rId1"/>
    <sheet name="Facit" sheetId="2" r:id="rId2"/>
  </sheets>
  <definedNames/>
  <calcPr fullCalcOnLoad="1"/>
</workbook>
</file>

<file path=xl/sharedStrings.xml><?xml version="1.0" encoding="utf-8"?>
<sst xmlns="http://schemas.openxmlformats.org/spreadsheetml/2006/main" count="75" uniqueCount="24">
  <si>
    <t>Företagsekonomi B</t>
  </si>
  <si>
    <t xml:space="preserve"> </t>
  </si>
  <si>
    <t>Löner</t>
  </si>
  <si>
    <t>Räntekostnader</t>
  </si>
  <si>
    <t>Försäkringar</t>
  </si>
  <si>
    <t>Avskrivning inventarier</t>
  </si>
  <si>
    <t>Varuinköp</t>
  </si>
  <si>
    <t>Tele och post</t>
  </si>
  <si>
    <t>Arbetsgivaravgifter</t>
  </si>
  <si>
    <t>Diverse kostnader</t>
  </si>
  <si>
    <t>Avskrivning maskiner</t>
  </si>
  <si>
    <t>Varförsäljning</t>
  </si>
  <si>
    <t>För in saldona på resultatrapporten nedan.</t>
  </si>
  <si>
    <t>Rörelsens intäkter</t>
  </si>
  <si>
    <t>Rörelsens kostnader</t>
  </si>
  <si>
    <t>Lokalhyra</t>
  </si>
  <si>
    <t>Varuförsäljning</t>
  </si>
  <si>
    <t>Rörelseresultat</t>
  </si>
  <si>
    <t>Resultat efter finansiella intäkter och kostnader</t>
  </si>
  <si>
    <t>Anna Svensson AB</t>
  </si>
  <si>
    <t>Övning 2-8 Redovisning</t>
  </si>
  <si>
    <t>Div affärshändelser</t>
  </si>
  <si>
    <t>Facit till Övning 2-8 Redovisning</t>
  </si>
  <si>
    <t>Resultatkontona i Anna Svensson AB har följande saldon i slutet av ett verksamhetsår: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</si>
</sst>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\ &quot;kr&quot;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u val="single"/>
      <sz val="10"/>
      <name val="Times New Roman"/>
      <family val="1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3" xfId="0" applyFont="1" applyBorder="1" applyAlignment="1">
      <alignment/>
    </xf>
    <xf numFmtId="168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4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7" xfId="0" applyFont="1" applyBorder="1" applyAlignment="1">
      <alignment/>
    </xf>
    <xf numFmtId="168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8" fontId="13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Alignment="1">
      <alignment vertical="center"/>
    </xf>
    <xf numFmtId="168" fontId="12" fillId="0" borderId="8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68" fontId="2" fillId="2" borderId="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6.7109375" style="10" customWidth="1"/>
    <col min="4" max="4" width="20.7109375" style="0" customWidth="1"/>
    <col min="5" max="5" width="12.7109375" style="0" customWidth="1"/>
    <col min="6" max="6" width="13.7109375" style="0" customWidth="1"/>
    <col min="7" max="7" width="2.7109375" style="28" customWidth="1"/>
    <col min="8" max="8" width="13.7109375" style="28" customWidth="1"/>
    <col min="9" max="9" width="2.7109375" style="28" customWidth="1"/>
    <col min="10" max="10" width="6.7109375" style="28" customWidth="1"/>
    <col min="11" max="13" width="3.7109375" style="0" customWidth="1"/>
  </cols>
  <sheetData>
    <row r="1" spans="1:13" ht="15.75">
      <c r="A1" s="4"/>
      <c r="B1" s="4"/>
      <c r="C1" s="11"/>
      <c r="D1" s="4"/>
      <c r="E1" s="4"/>
      <c r="F1" s="4"/>
      <c r="G1" s="22"/>
      <c r="H1" s="22"/>
      <c r="I1" s="22"/>
      <c r="J1" s="22"/>
      <c r="K1" s="4"/>
      <c r="L1" s="4"/>
      <c r="M1" s="4"/>
    </row>
    <row r="2" spans="1:13" ht="15.75" customHeight="1">
      <c r="A2" s="4"/>
      <c r="B2" s="4"/>
      <c r="C2" s="65" t="s">
        <v>0</v>
      </c>
      <c r="D2" s="65"/>
      <c r="E2" s="66"/>
      <c r="F2" s="66"/>
      <c r="G2" s="24"/>
      <c r="H2" s="24"/>
      <c r="I2" s="24"/>
      <c r="J2" s="24"/>
      <c r="K2" s="4"/>
      <c r="L2" s="4"/>
      <c r="M2" s="4"/>
    </row>
    <row r="3" spans="1:13" ht="12.75" customHeight="1">
      <c r="A3" s="4"/>
      <c r="B3" s="4"/>
      <c r="C3" s="1"/>
      <c r="E3" s="1"/>
      <c r="F3" s="1"/>
      <c r="G3" s="25"/>
      <c r="H3" s="25"/>
      <c r="I3" s="25"/>
      <c r="J3" s="25"/>
      <c r="K3" s="4"/>
      <c r="L3" s="4"/>
      <c r="M3" s="4"/>
    </row>
    <row r="4" spans="1:13" ht="15" customHeight="1">
      <c r="A4" s="4"/>
      <c r="B4" s="4"/>
      <c r="C4" s="65" t="s">
        <v>20</v>
      </c>
      <c r="D4" s="65"/>
      <c r="E4" s="1"/>
      <c r="F4" s="65" t="s">
        <v>21</v>
      </c>
      <c r="G4" s="65"/>
      <c r="H4" s="65"/>
      <c r="I4" s="66"/>
      <c r="J4" s="25"/>
      <c r="K4" s="4"/>
      <c r="L4" s="4"/>
      <c r="M4" s="4"/>
    </row>
    <row r="5" spans="1:13" ht="12.75" customHeight="1">
      <c r="A5" s="4"/>
      <c r="B5" s="4"/>
      <c r="C5" s="1"/>
      <c r="E5" s="1"/>
      <c r="F5" s="1"/>
      <c r="G5" s="25"/>
      <c r="H5" s="25"/>
      <c r="I5" s="25"/>
      <c r="J5" s="25"/>
      <c r="K5" s="4"/>
      <c r="L5" s="4"/>
      <c r="M5" s="4"/>
    </row>
    <row r="6" spans="1:13" ht="15" customHeight="1">
      <c r="A6" s="4"/>
      <c r="B6" s="4"/>
      <c r="C6" s="65" t="s">
        <v>19</v>
      </c>
      <c r="D6" s="65"/>
      <c r="E6" s="1"/>
      <c r="F6" s="1"/>
      <c r="G6" s="25"/>
      <c r="H6" s="25"/>
      <c r="I6" s="25"/>
      <c r="J6" s="25"/>
      <c r="K6" s="4"/>
      <c r="L6" s="4"/>
      <c r="M6" s="4"/>
    </row>
    <row r="7" spans="1:13" ht="13.5" customHeight="1">
      <c r="A7" s="4"/>
      <c r="B7" s="4"/>
      <c r="C7" s="1"/>
      <c r="E7" s="1"/>
      <c r="F7" s="1"/>
      <c r="G7" s="25"/>
      <c r="H7" s="25"/>
      <c r="I7" s="25"/>
      <c r="J7" s="25"/>
      <c r="K7" s="4"/>
      <c r="L7" s="4"/>
      <c r="M7" s="4"/>
    </row>
    <row r="8" spans="1:13" ht="13.5" customHeight="1">
      <c r="A8" s="4"/>
      <c r="B8" s="4"/>
      <c r="C8" s="1"/>
      <c r="E8" s="1"/>
      <c r="F8" s="1"/>
      <c r="G8" s="25"/>
      <c r="H8" s="25"/>
      <c r="I8" s="25"/>
      <c r="J8" s="25"/>
      <c r="K8" s="4"/>
      <c r="L8" s="4"/>
      <c r="M8" s="4"/>
    </row>
    <row r="9" spans="1:13" ht="13.5" customHeight="1">
      <c r="A9" s="4"/>
      <c r="B9" s="4"/>
      <c r="C9" s="64" t="s">
        <v>23</v>
      </c>
      <c r="D9" s="64"/>
      <c r="E9" s="64"/>
      <c r="F9" s="64"/>
      <c r="G9" s="64"/>
      <c r="H9" s="64"/>
      <c r="I9" s="64"/>
      <c r="J9" s="64"/>
      <c r="K9" s="4" t="s">
        <v>1</v>
      </c>
      <c r="L9" s="4"/>
      <c r="M9" s="4"/>
    </row>
    <row r="10" spans="1:13" ht="13.5" customHeight="1">
      <c r="A10" s="4"/>
      <c r="B10" s="4"/>
      <c r="C10" s="11"/>
      <c r="D10" s="3"/>
      <c r="E10" s="3"/>
      <c r="F10" s="3"/>
      <c r="G10" s="18"/>
      <c r="H10" s="18"/>
      <c r="I10" s="18"/>
      <c r="J10" s="18"/>
      <c r="K10" s="4"/>
      <c r="L10" s="4" t="s">
        <v>1</v>
      </c>
      <c r="M10" s="4"/>
    </row>
    <row r="11" spans="1:12" s="4" customFormat="1" ht="15" customHeight="1">
      <c r="A11" s="6"/>
      <c r="B11" s="6"/>
      <c r="C11" s="61">
        <v>8400</v>
      </c>
      <c r="D11" s="46" t="s">
        <v>3</v>
      </c>
      <c r="E11" s="47">
        <v>35400</v>
      </c>
      <c r="F11" s="7"/>
      <c r="G11" s="21"/>
      <c r="H11" s="21"/>
      <c r="I11" s="21"/>
      <c r="J11" s="21"/>
      <c r="K11" s="6"/>
      <c r="L11" s="6"/>
    </row>
    <row r="12" spans="1:12" s="4" customFormat="1" ht="15" customHeight="1">
      <c r="A12" s="6"/>
      <c r="B12" s="6"/>
      <c r="C12" s="61">
        <v>5010</v>
      </c>
      <c r="D12" s="46" t="s">
        <v>15</v>
      </c>
      <c r="E12" s="47">
        <v>105600</v>
      </c>
      <c r="F12" s="7"/>
      <c r="G12" s="21"/>
      <c r="H12" s="21"/>
      <c r="I12" s="21"/>
      <c r="J12" s="21"/>
      <c r="K12" s="6"/>
      <c r="L12" s="6"/>
    </row>
    <row r="13" spans="1:12" s="4" customFormat="1" ht="15" customHeight="1">
      <c r="A13" s="6"/>
      <c r="B13" s="6"/>
      <c r="C13" s="61">
        <v>7010</v>
      </c>
      <c r="D13" s="46" t="s">
        <v>2</v>
      </c>
      <c r="E13" s="47">
        <v>424800</v>
      </c>
      <c r="F13" s="9"/>
      <c r="G13" s="34"/>
      <c r="H13" s="20"/>
      <c r="I13" s="20"/>
      <c r="J13" s="20"/>
      <c r="K13" s="6"/>
      <c r="L13" s="6"/>
    </row>
    <row r="14" spans="1:12" s="4" customFormat="1" ht="15" customHeight="1">
      <c r="A14" s="6"/>
      <c r="B14" s="6"/>
      <c r="C14" s="61">
        <v>6310</v>
      </c>
      <c r="D14" s="46" t="s">
        <v>4</v>
      </c>
      <c r="E14" s="47">
        <v>16200</v>
      </c>
      <c r="F14" s="8"/>
      <c r="G14" s="35"/>
      <c r="H14" s="21"/>
      <c r="I14" s="21"/>
      <c r="J14" s="21"/>
      <c r="K14" s="6"/>
      <c r="L14" s="6"/>
    </row>
    <row r="15" spans="1:13" ht="15" customHeight="1">
      <c r="A15" s="4"/>
      <c r="B15" s="4"/>
      <c r="C15" s="62">
        <v>7832</v>
      </c>
      <c r="D15" s="42" t="s">
        <v>5</v>
      </c>
      <c r="E15" s="48">
        <v>40000</v>
      </c>
      <c r="F15" s="1"/>
      <c r="G15" s="36"/>
      <c r="H15" s="22"/>
      <c r="I15" s="22"/>
      <c r="J15" s="22"/>
      <c r="K15" s="4"/>
      <c r="L15" s="4"/>
      <c r="M15" s="4"/>
    </row>
    <row r="16" spans="1:13" ht="15" customHeight="1">
      <c r="A16" s="4"/>
      <c r="B16" s="4"/>
      <c r="C16" s="62">
        <v>4010</v>
      </c>
      <c r="D16" s="42" t="s">
        <v>6</v>
      </c>
      <c r="E16" s="48">
        <v>606200</v>
      </c>
      <c r="F16" s="11"/>
      <c r="G16" s="36"/>
      <c r="H16" s="22"/>
      <c r="I16" s="22"/>
      <c r="J16" s="22"/>
      <c r="K16" s="4"/>
      <c r="L16" s="4"/>
      <c r="M16" s="4"/>
    </row>
    <row r="17" spans="1:13" ht="15" customHeight="1">
      <c r="A17" s="4"/>
      <c r="B17" s="4"/>
      <c r="C17" s="62">
        <v>6200</v>
      </c>
      <c r="D17" s="42" t="s">
        <v>7</v>
      </c>
      <c r="E17" s="48">
        <v>18800</v>
      </c>
      <c r="F17" s="11"/>
      <c r="G17" s="37"/>
      <c r="H17" s="23"/>
      <c r="I17" s="23"/>
      <c r="J17" s="23"/>
      <c r="K17" s="4"/>
      <c r="L17" s="4"/>
      <c r="M17" s="4"/>
    </row>
    <row r="18" spans="1:13" ht="15" customHeight="1">
      <c r="A18" s="4"/>
      <c r="B18" s="4"/>
      <c r="C18" s="62">
        <v>7510</v>
      </c>
      <c r="D18" s="42" t="s">
        <v>8</v>
      </c>
      <c r="E18" s="48">
        <v>131700</v>
      </c>
      <c r="F18" s="11"/>
      <c r="G18" s="37"/>
      <c r="H18" s="23"/>
      <c r="I18" s="23"/>
      <c r="J18" s="23"/>
      <c r="K18" s="4"/>
      <c r="L18" s="4"/>
      <c r="M18" s="4"/>
    </row>
    <row r="19" spans="1:13" ht="15" customHeight="1">
      <c r="A19" s="4"/>
      <c r="B19" s="4"/>
      <c r="C19" s="62">
        <v>6990</v>
      </c>
      <c r="D19" s="42" t="s">
        <v>9</v>
      </c>
      <c r="E19" s="48">
        <v>30100</v>
      </c>
      <c r="F19" s="11"/>
      <c r="G19" s="37"/>
      <c r="H19" s="23"/>
      <c r="I19" s="23"/>
      <c r="J19" s="23"/>
      <c r="K19" s="4"/>
      <c r="L19" s="4"/>
      <c r="M19" s="4"/>
    </row>
    <row r="20" spans="1:13" ht="15" customHeight="1">
      <c r="A20" s="4"/>
      <c r="B20" s="4"/>
      <c r="C20" s="62">
        <v>7831</v>
      </c>
      <c r="D20" s="42" t="s">
        <v>10</v>
      </c>
      <c r="E20" s="48">
        <v>100000</v>
      </c>
      <c r="F20" s="11"/>
      <c r="G20" s="37"/>
      <c r="H20" s="23"/>
      <c r="I20" s="23"/>
      <c r="J20" s="23"/>
      <c r="K20" s="4"/>
      <c r="L20" s="4"/>
      <c r="M20" s="4"/>
    </row>
    <row r="21" spans="1:13" ht="15" customHeight="1">
      <c r="A21" s="4"/>
      <c r="B21" s="4"/>
      <c r="C21" s="62">
        <v>3010</v>
      </c>
      <c r="D21" s="42" t="s">
        <v>11</v>
      </c>
      <c r="E21" s="48">
        <v>1264000</v>
      </c>
      <c r="F21" s="11"/>
      <c r="G21" s="37"/>
      <c r="H21" s="23"/>
      <c r="I21" s="23"/>
      <c r="J21" s="23"/>
      <c r="K21" s="4"/>
      <c r="L21" s="4"/>
      <c r="M21" s="4"/>
    </row>
    <row r="22" spans="1:13" ht="12.75" customHeight="1">
      <c r="A22" s="4"/>
      <c r="B22" s="4"/>
      <c r="C22" s="11"/>
      <c r="D22" s="11"/>
      <c r="E22" s="11"/>
      <c r="F22" s="11"/>
      <c r="G22" s="37"/>
      <c r="H22" s="23"/>
      <c r="I22" s="23"/>
      <c r="J22" s="23"/>
      <c r="K22" s="4"/>
      <c r="L22" s="4"/>
      <c r="M22" s="4"/>
    </row>
    <row r="23" spans="1:13" ht="12.75" customHeight="1">
      <c r="A23" s="4"/>
      <c r="B23" s="4"/>
      <c r="C23" s="11"/>
      <c r="D23" s="4"/>
      <c r="E23" s="4"/>
      <c r="F23" s="4"/>
      <c r="G23" s="22"/>
      <c r="H23" s="22"/>
      <c r="I23" s="22"/>
      <c r="J23" s="22"/>
      <c r="K23" s="4"/>
      <c r="L23" s="4"/>
      <c r="M23" s="4"/>
    </row>
    <row r="24" spans="1:13" s="10" customFormat="1" ht="15" customHeight="1">
      <c r="A24" s="11"/>
      <c r="B24" s="11"/>
      <c r="C24" s="11" t="s">
        <v>12</v>
      </c>
      <c r="D24" s="11"/>
      <c r="E24" s="11"/>
      <c r="F24" s="11"/>
      <c r="G24" s="22"/>
      <c r="H24" s="22"/>
      <c r="I24" s="22"/>
      <c r="J24" s="22"/>
      <c r="K24" s="11"/>
      <c r="L24" s="11"/>
      <c r="M24" s="11"/>
    </row>
    <row r="25" spans="1:13" s="10" customFormat="1" ht="13.5" customHeight="1" thickBot="1">
      <c r="A25" s="11"/>
      <c r="B25" s="11"/>
      <c r="C25" s="11"/>
      <c r="D25" s="11"/>
      <c r="E25" s="11"/>
      <c r="F25" s="11"/>
      <c r="G25" s="22"/>
      <c r="H25" s="22"/>
      <c r="I25" s="22"/>
      <c r="J25" s="22"/>
      <c r="K25" s="11"/>
      <c r="L25" s="11"/>
      <c r="M25" s="11"/>
    </row>
    <row r="26" spans="1:13" s="10" customFormat="1" ht="13.5" customHeight="1">
      <c r="A26" s="11"/>
      <c r="B26" s="11"/>
      <c r="C26" s="31"/>
      <c r="D26" s="43"/>
      <c r="E26" s="14"/>
      <c r="F26" s="26"/>
      <c r="G26" s="26"/>
      <c r="H26" s="26"/>
      <c r="I26" s="29"/>
      <c r="J26" s="17"/>
      <c r="K26" s="11"/>
      <c r="L26" s="11"/>
      <c r="M26" s="11"/>
    </row>
    <row r="27" spans="1:13" s="10" customFormat="1" ht="13.5" customHeight="1">
      <c r="A27" s="11"/>
      <c r="B27" s="11"/>
      <c r="C27" s="12" t="s">
        <v>13</v>
      </c>
      <c r="D27" s="13"/>
      <c r="E27" s="13"/>
      <c r="F27" s="38"/>
      <c r="G27" s="17"/>
      <c r="H27" s="38"/>
      <c r="I27" s="40"/>
      <c r="J27" s="38"/>
      <c r="K27" s="11"/>
      <c r="L27" s="11"/>
      <c r="M27" s="11"/>
    </row>
    <row r="28" spans="1:13" s="10" customFormat="1" ht="13.5" customHeight="1">
      <c r="A28" s="11"/>
      <c r="B28" s="11"/>
      <c r="C28" s="12"/>
      <c r="D28" s="13"/>
      <c r="E28" s="15"/>
      <c r="F28" s="38"/>
      <c r="G28" s="17"/>
      <c r="H28" s="38"/>
      <c r="I28" s="40"/>
      <c r="J28" s="38"/>
      <c r="K28" s="11"/>
      <c r="L28" s="11"/>
      <c r="M28" s="11"/>
    </row>
    <row r="29" spans="1:13" s="10" customFormat="1" ht="13.5" customHeight="1">
      <c r="A29" s="11"/>
      <c r="B29" s="11"/>
      <c r="C29" s="63" t="s">
        <v>16</v>
      </c>
      <c r="D29" s="64"/>
      <c r="E29" s="17"/>
      <c r="F29" s="54"/>
      <c r="G29" s="15"/>
      <c r="H29" s="60"/>
      <c r="I29" s="49"/>
      <c r="J29" s="50"/>
      <c r="K29" s="11"/>
      <c r="L29" s="11"/>
      <c r="M29" s="11"/>
    </row>
    <row r="30" spans="1:13" s="10" customFormat="1" ht="13.5" customHeight="1">
      <c r="A30" s="11"/>
      <c r="B30" s="11"/>
      <c r="C30" s="12"/>
      <c r="D30" s="13"/>
      <c r="E30" s="15"/>
      <c r="F30" s="54"/>
      <c r="G30" s="15"/>
      <c r="H30" s="54"/>
      <c r="I30" s="40"/>
      <c r="J30" s="38"/>
      <c r="K30" s="11"/>
      <c r="L30" s="11"/>
      <c r="M30" s="11"/>
    </row>
    <row r="31" spans="1:13" s="10" customFormat="1" ht="13.5" customHeight="1">
      <c r="A31" s="11"/>
      <c r="B31" s="11"/>
      <c r="C31" s="12"/>
      <c r="D31" s="13"/>
      <c r="E31" s="15"/>
      <c r="F31" s="54"/>
      <c r="G31" s="15"/>
      <c r="H31" s="54"/>
      <c r="I31" s="40"/>
      <c r="J31" s="38"/>
      <c r="K31" s="11"/>
      <c r="L31" s="11"/>
      <c r="M31" s="11"/>
    </row>
    <row r="32" spans="1:13" s="10" customFormat="1" ht="13.5" customHeight="1">
      <c r="A32" s="11"/>
      <c r="B32" s="11"/>
      <c r="C32" s="12" t="s">
        <v>14</v>
      </c>
      <c r="D32" s="13"/>
      <c r="E32" s="13"/>
      <c r="F32" s="54"/>
      <c r="G32" s="15"/>
      <c r="H32" s="54"/>
      <c r="I32" s="40"/>
      <c r="J32" s="38"/>
      <c r="K32" s="11"/>
      <c r="L32" s="11"/>
      <c r="M32" s="11"/>
    </row>
    <row r="33" spans="1:13" ht="13.5" customHeight="1">
      <c r="A33" s="4"/>
      <c r="B33" s="4"/>
      <c r="C33" s="32"/>
      <c r="D33" s="44"/>
      <c r="E33" s="16"/>
      <c r="F33" s="54"/>
      <c r="G33" s="15"/>
      <c r="H33" s="54"/>
      <c r="I33" s="40"/>
      <c r="J33" s="38"/>
      <c r="K33" s="4"/>
      <c r="L33" s="4"/>
      <c r="M33" s="4"/>
    </row>
    <row r="34" spans="3:10" ht="13.5" customHeight="1">
      <c r="C34" s="63" t="s">
        <v>6</v>
      </c>
      <c r="D34" s="64"/>
      <c r="E34" s="18"/>
      <c r="F34" s="60"/>
      <c r="G34" s="58"/>
      <c r="H34" s="54"/>
      <c r="I34" s="41"/>
      <c r="J34" s="39"/>
    </row>
    <row r="35" spans="3:10" ht="13.5" customHeight="1">
      <c r="C35" s="63" t="s">
        <v>15</v>
      </c>
      <c r="D35" s="64"/>
      <c r="E35" s="18"/>
      <c r="F35" s="60"/>
      <c r="G35" s="58"/>
      <c r="H35" s="54"/>
      <c r="I35" s="41"/>
      <c r="J35" s="39"/>
    </row>
    <row r="36" spans="3:10" ht="13.5" customHeight="1">
      <c r="C36" s="63" t="s">
        <v>7</v>
      </c>
      <c r="D36" s="64"/>
      <c r="E36" s="18"/>
      <c r="F36" s="60"/>
      <c r="G36" s="58"/>
      <c r="H36" s="54"/>
      <c r="I36" s="41"/>
      <c r="J36" s="39"/>
    </row>
    <row r="37" spans="3:10" ht="13.5" customHeight="1">
      <c r="C37" s="63" t="s">
        <v>4</v>
      </c>
      <c r="D37" s="64"/>
      <c r="E37" s="18"/>
      <c r="F37" s="60"/>
      <c r="G37" s="58"/>
      <c r="H37" s="54"/>
      <c r="I37" s="41"/>
      <c r="J37" s="39"/>
    </row>
    <row r="38" spans="3:10" ht="13.5" customHeight="1">
      <c r="C38" s="63" t="s">
        <v>9</v>
      </c>
      <c r="D38" s="64"/>
      <c r="E38" s="18"/>
      <c r="F38" s="60"/>
      <c r="G38" s="58"/>
      <c r="H38" s="54"/>
      <c r="I38" s="41"/>
      <c r="J38" s="39"/>
    </row>
    <row r="39" spans="3:10" ht="13.5" customHeight="1">
      <c r="C39" s="63" t="s">
        <v>2</v>
      </c>
      <c r="D39" s="64"/>
      <c r="E39" s="18"/>
      <c r="F39" s="60"/>
      <c r="G39" s="58"/>
      <c r="H39" s="54"/>
      <c r="I39" s="41"/>
      <c r="J39" s="39"/>
    </row>
    <row r="40" spans="3:10" ht="13.5" customHeight="1">
      <c r="C40" s="63" t="s">
        <v>8</v>
      </c>
      <c r="D40" s="64"/>
      <c r="E40" s="18"/>
      <c r="F40" s="60"/>
      <c r="G40" s="58"/>
      <c r="H40" s="54"/>
      <c r="I40" s="41"/>
      <c r="J40" s="39"/>
    </row>
    <row r="41" spans="3:10" ht="13.5" customHeight="1">
      <c r="C41" s="63" t="s">
        <v>10</v>
      </c>
      <c r="D41" s="64"/>
      <c r="E41" s="18"/>
      <c r="F41" s="60"/>
      <c r="G41" s="58"/>
      <c r="H41" s="54"/>
      <c r="I41" s="41"/>
      <c r="J41" s="39"/>
    </row>
    <row r="42" spans="3:10" ht="13.5" customHeight="1">
      <c r="C42" s="63" t="s">
        <v>5</v>
      </c>
      <c r="D42" s="64"/>
      <c r="E42" s="18"/>
      <c r="F42" s="60"/>
      <c r="G42" s="58"/>
      <c r="H42" s="60"/>
      <c r="I42" s="41"/>
      <c r="J42" s="39"/>
    </row>
    <row r="43" spans="3:10" ht="13.5" customHeight="1">
      <c r="C43" s="51"/>
      <c r="D43" s="52"/>
      <c r="E43" s="52"/>
      <c r="F43" s="59"/>
      <c r="G43" s="58"/>
      <c r="H43" s="57"/>
      <c r="I43" s="49"/>
      <c r="J43" s="50"/>
    </row>
    <row r="44" spans="3:10" ht="13.5" customHeight="1">
      <c r="C44" s="32"/>
      <c r="D44" s="44"/>
      <c r="E44" s="16"/>
      <c r="F44" s="54"/>
      <c r="G44" s="15"/>
      <c r="H44" s="54"/>
      <c r="I44" s="40"/>
      <c r="J44" s="38"/>
    </row>
    <row r="45" spans="3:10" ht="13.5" customHeight="1">
      <c r="C45" s="12" t="s">
        <v>17</v>
      </c>
      <c r="D45" s="13"/>
      <c r="E45" s="16"/>
      <c r="F45" s="54"/>
      <c r="G45" s="15"/>
      <c r="H45" s="60"/>
      <c r="I45" s="49"/>
      <c r="J45" s="50"/>
    </row>
    <row r="46" spans="3:10" ht="13.5" customHeight="1">
      <c r="C46" s="12"/>
      <c r="D46" s="13"/>
      <c r="E46" s="16"/>
      <c r="F46" s="54"/>
      <c r="G46" s="15"/>
      <c r="H46" s="57"/>
      <c r="I46" s="49"/>
      <c r="J46" s="50"/>
    </row>
    <row r="47" spans="3:10" ht="13.5" customHeight="1">
      <c r="C47" s="63" t="s">
        <v>3</v>
      </c>
      <c r="D47" s="64"/>
      <c r="E47" s="16"/>
      <c r="F47" s="54"/>
      <c r="G47" s="15"/>
      <c r="H47" s="60"/>
      <c r="I47" s="49"/>
      <c r="J47" s="50"/>
    </row>
    <row r="48" spans="3:10" ht="13.5" customHeight="1">
      <c r="C48" s="12"/>
      <c r="D48" s="13"/>
      <c r="E48" s="16"/>
      <c r="F48" s="54"/>
      <c r="G48" s="15"/>
      <c r="H48" s="57"/>
      <c r="I48" s="49"/>
      <c r="J48" s="50"/>
    </row>
    <row r="49" spans="3:10" ht="13.5" customHeight="1">
      <c r="C49" s="12" t="s">
        <v>18</v>
      </c>
      <c r="D49" s="13"/>
      <c r="E49" s="16"/>
      <c r="F49" s="54"/>
      <c r="G49" s="15"/>
      <c r="H49" s="60"/>
      <c r="I49" s="49"/>
      <c r="J49" s="50"/>
    </row>
    <row r="50" spans="3:10" ht="13.5" customHeight="1" thickBot="1">
      <c r="C50" s="33"/>
      <c r="D50" s="45"/>
      <c r="E50" s="19"/>
      <c r="F50" s="27"/>
      <c r="G50" s="27"/>
      <c r="H50" s="27"/>
      <c r="I50" s="30"/>
      <c r="J50" s="17"/>
    </row>
    <row r="51" ht="15" customHeight="1">
      <c r="D51" t="s">
        <v>1</v>
      </c>
    </row>
    <row r="52" ht="15" customHeight="1">
      <c r="D52" t="s">
        <v>1</v>
      </c>
    </row>
    <row r="53" ht="15" customHeight="1">
      <c r="D53" t="s">
        <v>1</v>
      </c>
    </row>
    <row r="54" ht="15">
      <c r="D54" t="s">
        <v>1</v>
      </c>
    </row>
  </sheetData>
  <sheetProtection password="CC4C" sheet="1" objects="1" scenarios="1"/>
  <protectedRanges>
    <protectedRange sqref="H49" name="Omr?de6"/>
    <protectedRange sqref="H45" name="Omr?de4"/>
    <protectedRange sqref="F34:F42" name="Omr?de2"/>
    <protectedRange sqref="H29" name="Omr?de1"/>
    <protectedRange sqref="H42" name="Omr?de3"/>
    <protectedRange sqref="H47" name="Omr?de5"/>
  </protectedRanges>
  <mergeCells count="16">
    <mergeCell ref="C2:D2"/>
    <mergeCell ref="C9:J9"/>
    <mergeCell ref="C6:D6"/>
    <mergeCell ref="C4:D4"/>
    <mergeCell ref="F4:H4"/>
    <mergeCell ref="C47:D47"/>
    <mergeCell ref="C36:D36"/>
    <mergeCell ref="C37:D37"/>
    <mergeCell ref="C42:D42"/>
    <mergeCell ref="C38:D38"/>
    <mergeCell ref="C39:D39"/>
    <mergeCell ref="C40:D40"/>
    <mergeCell ref="C41:D41"/>
    <mergeCell ref="C29:D29"/>
    <mergeCell ref="C34:D34"/>
    <mergeCell ref="C35:D35"/>
  </mergeCells>
  <printOptions gridLines="1"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6.7109375" style="10" customWidth="1"/>
    <col min="4" max="4" width="20.7109375" style="0" customWidth="1"/>
    <col min="5" max="5" width="12.7109375" style="0" customWidth="1"/>
    <col min="6" max="6" width="13.7109375" style="0" customWidth="1"/>
    <col min="7" max="7" width="2.7109375" style="28" customWidth="1"/>
    <col min="8" max="8" width="13.7109375" style="28" customWidth="1"/>
    <col min="9" max="9" width="2.7109375" style="28" customWidth="1"/>
    <col min="10" max="10" width="6.7109375" style="28" customWidth="1"/>
    <col min="11" max="13" width="3.7109375" style="0" customWidth="1"/>
  </cols>
  <sheetData>
    <row r="1" spans="1:13" ht="15.75">
      <c r="A1" s="4"/>
      <c r="B1" s="4"/>
      <c r="C1" s="11"/>
      <c r="D1" s="4"/>
      <c r="E1" s="4"/>
      <c r="F1" s="4"/>
      <c r="G1" s="22"/>
      <c r="H1" s="22"/>
      <c r="I1" s="22"/>
      <c r="J1" s="22"/>
      <c r="K1" s="4"/>
      <c r="L1" s="4"/>
      <c r="M1" s="4"/>
    </row>
    <row r="2" spans="1:13" ht="15.75" customHeight="1">
      <c r="A2" s="4"/>
      <c r="B2" s="4"/>
      <c r="C2" s="65" t="s">
        <v>0</v>
      </c>
      <c r="D2" s="65"/>
      <c r="E2" s="2"/>
      <c r="F2" s="2"/>
      <c r="G2" s="24"/>
      <c r="H2" s="24"/>
      <c r="I2" s="24"/>
      <c r="J2" s="24"/>
      <c r="K2" s="4"/>
      <c r="L2" s="4"/>
      <c r="M2" s="4"/>
    </row>
    <row r="3" spans="1:13" ht="12.75" customHeight="1">
      <c r="A3" s="4"/>
      <c r="B3" s="4"/>
      <c r="C3" s="1"/>
      <c r="E3" s="1"/>
      <c r="F3" s="1"/>
      <c r="G3" s="25"/>
      <c r="H3" s="25"/>
      <c r="I3" s="25"/>
      <c r="J3" s="25"/>
      <c r="K3" s="4"/>
      <c r="L3" s="4"/>
      <c r="M3" s="4"/>
    </row>
    <row r="4" spans="1:13" ht="15" customHeight="1">
      <c r="A4" s="4"/>
      <c r="B4" s="4"/>
      <c r="C4" s="65" t="s">
        <v>22</v>
      </c>
      <c r="D4" s="65"/>
      <c r="E4" s="65"/>
      <c r="F4" s="65" t="s">
        <v>21</v>
      </c>
      <c r="G4" s="65"/>
      <c r="H4" s="65"/>
      <c r="I4" s="25"/>
      <c r="J4" s="25"/>
      <c r="K4" s="4"/>
      <c r="L4" s="4"/>
      <c r="M4" s="4"/>
    </row>
    <row r="5" spans="1:13" ht="12.75" customHeight="1">
      <c r="A5" s="4"/>
      <c r="B5" s="4"/>
      <c r="C5" s="1"/>
      <c r="E5" s="1"/>
      <c r="F5" s="1"/>
      <c r="G5" s="25"/>
      <c r="H5" s="25"/>
      <c r="I5" s="25"/>
      <c r="J5" s="25"/>
      <c r="K5" s="4"/>
      <c r="L5" s="4"/>
      <c r="M5" s="4"/>
    </row>
    <row r="6" spans="1:13" ht="15" customHeight="1">
      <c r="A6" s="4"/>
      <c r="B6" s="4"/>
      <c r="C6" s="65" t="s">
        <v>19</v>
      </c>
      <c r="D6" s="65"/>
      <c r="E6" s="1"/>
      <c r="F6" s="1"/>
      <c r="G6" s="25"/>
      <c r="H6" s="25"/>
      <c r="I6" s="25"/>
      <c r="J6" s="25"/>
      <c r="K6" s="4"/>
      <c r="L6" s="4"/>
      <c r="M6" s="4"/>
    </row>
    <row r="7" spans="1:13" ht="13.5" customHeight="1">
      <c r="A7" s="4"/>
      <c r="B7" s="4"/>
      <c r="C7" s="1"/>
      <c r="E7" s="1"/>
      <c r="F7" s="1"/>
      <c r="G7" s="25"/>
      <c r="H7" s="25"/>
      <c r="I7" s="25"/>
      <c r="J7" s="25"/>
      <c r="K7" s="4"/>
      <c r="L7" s="4"/>
      <c r="M7" s="4"/>
    </row>
    <row r="8" spans="1:13" ht="13.5" customHeight="1">
      <c r="A8" s="4"/>
      <c r="B8" s="4"/>
      <c r="C8" s="1"/>
      <c r="E8" s="1"/>
      <c r="F8" s="1"/>
      <c r="G8" s="25"/>
      <c r="H8" s="25"/>
      <c r="I8" s="25"/>
      <c r="J8" s="25"/>
      <c r="K8" s="4"/>
      <c r="L8" s="4"/>
      <c r="M8" s="4"/>
    </row>
    <row r="9" spans="1:13" ht="13.5" customHeight="1">
      <c r="A9" s="4"/>
      <c r="B9" s="4"/>
      <c r="C9" s="5" t="s">
        <v>23</v>
      </c>
      <c r="E9" s="5"/>
      <c r="F9" s="5"/>
      <c r="G9" s="18"/>
      <c r="H9" s="18"/>
      <c r="I9" s="18"/>
      <c r="J9" s="18"/>
      <c r="K9" s="4"/>
      <c r="L9" s="4"/>
      <c r="M9" s="4"/>
    </row>
    <row r="10" spans="1:13" ht="13.5" customHeight="1">
      <c r="A10" s="4"/>
      <c r="B10" s="4"/>
      <c r="C10" s="11"/>
      <c r="D10" s="3"/>
      <c r="E10" s="3"/>
      <c r="F10" s="3"/>
      <c r="G10" s="18"/>
      <c r="H10" s="18"/>
      <c r="I10" s="18"/>
      <c r="J10" s="18"/>
      <c r="K10" s="4"/>
      <c r="L10" s="4"/>
      <c r="M10" s="4"/>
    </row>
    <row r="11" spans="1:12" s="4" customFormat="1" ht="15" customHeight="1">
      <c r="A11" s="6"/>
      <c r="B11" s="6"/>
      <c r="C11" s="61">
        <v>8400</v>
      </c>
      <c r="D11" s="46" t="s">
        <v>3</v>
      </c>
      <c r="E11" s="47">
        <v>35400</v>
      </c>
      <c r="F11" s="7"/>
      <c r="G11" s="21"/>
      <c r="H11" s="21"/>
      <c r="I11" s="21"/>
      <c r="J11" s="21"/>
      <c r="K11" s="6"/>
      <c r="L11" s="6"/>
    </row>
    <row r="12" spans="1:12" s="4" customFormat="1" ht="15" customHeight="1">
      <c r="A12" s="6"/>
      <c r="B12" s="6"/>
      <c r="C12" s="61">
        <v>5010</v>
      </c>
      <c r="D12" s="46" t="s">
        <v>15</v>
      </c>
      <c r="E12" s="47">
        <v>105600</v>
      </c>
      <c r="F12" s="7"/>
      <c r="G12" s="21"/>
      <c r="H12" s="21"/>
      <c r="I12" s="21"/>
      <c r="J12" s="21"/>
      <c r="K12" s="6"/>
      <c r="L12" s="6"/>
    </row>
    <row r="13" spans="1:12" s="4" customFormat="1" ht="15" customHeight="1">
      <c r="A13" s="6"/>
      <c r="B13" s="6"/>
      <c r="C13" s="61">
        <v>7010</v>
      </c>
      <c r="D13" s="46" t="s">
        <v>2</v>
      </c>
      <c r="E13" s="47">
        <v>424800</v>
      </c>
      <c r="F13" s="9"/>
      <c r="G13" s="34"/>
      <c r="H13" s="20"/>
      <c r="I13" s="20"/>
      <c r="J13" s="20"/>
      <c r="K13" s="6"/>
      <c r="L13" s="6"/>
    </row>
    <row r="14" spans="1:12" s="4" customFormat="1" ht="15" customHeight="1">
      <c r="A14" s="6"/>
      <c r="B14" s="6"/>
      <c r="C14" s="61">
        <v>6310</v>
      </c>
      <c r="D14" s="46" t="s">
        <v>4</v>
      </c>
      <c r="E14" s="47">
        <v>16200</v>
      </c>
      <c r="F14" s="8"/>
      <c r="G14" s="35"/>
      <c r="H14" s="21"/>
      <c r="I14" s="21"/>
      <c r="J14" s="21"/>
      <c r="K14" s="6"/>
      <c r="L14" s="6"/>
    </row>
    <row r="15" spans="1:13" ht="15" customHeight="1">
      <c r="A15" s="4"/>
      <c r="B15" s="4"/>
      <c r="C15" s="62">
        <v>7832</v>
      </c>
      <c r="D15" s="42" t="s">
        <v>5</v>
      </c>
      <c r="E15" s="48">
        <v>40000</v>
      </c>
      <c r="F15" s="1"/>
      <c r="G15" s="36"/>
      <c r="H15" s="22"/>
      <c r="I15" s="22"/>
      <c r="J15" s="22"/>
      <c r="K15" s="4"/>
      <c r="L15" s="4" t="s">
        <v>1</v>
      </c>
      <c r="M15" s="4"/>
    </row>
    <row r="16" spans="1:13" ht="15" customHeight="1">
      <c r="A16" s="4"/>
      <c r="B16" s="4"/>
      <c r="C16" s="62">
        <v>4010</v>
      </c>
      <c r="D16" s="42" t="s">
        <v>6</v>
      </c>
      <c r="E16" s="48">
        <v>606200</v>
      </c>
      <c r="F16" s="11"/>
      <c r="G16" s="36"/>
      <c r="H16" s="22"/>
      <c r="I16" s="22"/>
      <c r="J16" s="22"/>
      <c r="K16" s="4"/>
      <c r="L16" s="4"/>
      <c r="M16" s="4"/>
    </row>
    <row r="17" spans="1:13" ht="15" customHeight="1">
      <c r="A17" s="4"/>
      <c r="B17" s="4"/>
      <c r="C17" s="62">
        <v>6200</v>
      </c>
      <c r="D17" s="42" t="s">
        <v>7</v>
      </c>
      <c r="E17" s="48">
        <v>18800</v>
      </c>
      <c r="F17" s="11"/>
      <c r="G17" s="37"/>
      <c r="H17" s="23"/>
      <c r="I17" s="23"/>
      <c r="J17" s="23"/>
      <c r="K17" s="4"/>
      <c r="L17" s="4"/>
      <c r="M17" s="4"/>
    </row>
    <row r="18" spans="1:13" ht="15" customHeight="1">
      <c r="A18" s="4"/>
      <c r="B18" s="4"/>
      <c r="C18" s="62">
        <v>7510</v>
      </c>
      <c r="D18" s="42" t="s">
        <v>8</v>
      </c>
      <c r="E18" s="48">
        <v>131700</v>
      </c>
      <c r="F18" s="11"/>
      <c r="G18" s="37"/>
      <c r="H18" s="23"/>
      <c r="I18" s="23"/>
      <c r="J18" s="23"/>
      <c r="K18" s="4"/>
      <c r="L18" s="4"/>
      <c r="M18" s="4"/>
    </row>
    <row r="19" spans="1:13" ht="15" customHeight="1">
      <c r="A19" s="4"/>
      <c r="B19" s="4"/>
      <c r="C19" s="62">
        <v>6990</v>
      </c>
      <c r="D19" s="42" t="s">
        <v>9</v>
      </c>
      <c r="E19" s="48">
        <v>30100</v>
      </c>
      <c r="F19" s="11"/>
      <c r="G19" s="37"/>
      <c r="H19" s="23"/>
      <c r="I19" s="23"/>
      <c r="J19" s="23"/>
      <c r="K19" s="4"/>
      <c r="L19" s="4"/>
      <c r="M19" s="4"/>
    </row>
    <row r="20" spans="1:13" ht="15" customHeight="1">
      <c r="A20" s="4"/>
      <c r="B20" s="4"/>
      <c r="C20" s="62">
        <v>7831</v>
      </c>
      <c r="D20" s="42" t="s">
        <v>10</v>
      </c>
      <c r="E20" s="48">
        <v>100000</v>
      </c>
      <c r="F20" s="11"/>
      <c r="G20" s="37"/>
      <c r="H20" s="23"/>
      <c r="I20" s="23"/>
      <c r="J20" s="23"/>
      <c r="K20" s="4"/>
      <c r="L20" s="4"/>
      <c r="M20" s="4"/>
    </row>
    <row r="21" spans="1:13" ht="15" customHeight="1">
      <c r="A21" s="4"/>
      <c r="B21" s="4"/>
      <c r="C21" s="62">
        <v>3010</v>
      </c>
      <c r="D21" s="42" t="s">
        <v>11</v>
      </c>
      <c r="E21" s="48">
        <v>1264000</v>
      </c>
      <c r="F21" s="11"/>
      <c r="G21" s="37"/>
      <c r="H21" s="23"/>
      <c r="I21" s="23"/>
      <c r="J21" s="23"/>
      <c r="K21" s="4"/>
      <c r="L21" s="4"/>
      <c r="M21" s="4"/>
    </row>
    <row r="22" spans="1:13" ht="12.75" customHeight="1">
      <c r="A22" s="4"/>
      <c r="B22" s="4"/>
      <c r="C22" s="11"/>
      <c r="D22" s="11"/>
      <c r="E22" s="11"/>
      <c r="F22" s="11"/>
      <c r="G22" s="37"/>
      <c r="H22" s="23"/>
      <c r="I22" s="23"/>
      <c r="J22" s="23"/>
      <c r="K22" s="4"/>
      <c r="L22" s="4"/>
      <c r="M22" s="4"/>
    </row>
    <row r="23" spans="1:13" ht="12.75" customHeight="1">
      <c r="A23" s="4"/>
      <c r="B23" s="4"/>
      <c r="C23" s="11"/>
      <c r="D23" s="4"/>
      <c r="E23" s="4"/>
      <c r="F23" s="4"/>
      <c r="G23" s="22"/>
      <c r="H23" s="22"/>
      <c r="I23" s="22"/>
      <c r="J23" s="22"/>
      <c r="K23" s="4"/>
      <c r="L23" s="4"/>
      <c r="M23" s="4"/>
    </row>
    <row r="24" spans="1:13" s="10" customFormat="1" ht="15" customHeight="1">
      <c r="A24" s="11"/>
      <c r="B24" s="11"/>
      <c r="C24" s="11" t="s">
        <v>12</v>
      </c>
      <c r="D24" s="11"/>
      <c r="E24" s="11"/>
      <c r="F24" s="11"/>
      <c r="G24" s="22"/>
      <c r="H24" s="22"/>
      <c r="I24" s="22"/>
      <c r="J24" s="22"/>
      <c r="K24" s="11"/>
      <c r="L24" s="11"/>
      <c r="M24" s="11"/>
    </row>
    <row r="25" spans="1:13" s="10" customFormat="1" ht="13.5" customHeight="1" thickBot="1">
      <c r="A25" s="11"/>
      <c r="B25" s="11"/>
      <c r="C25" s="11"/>
      <c r="D25" s="11"/>
      <c r="E25" s="11"/>
      <c r="F25" s="11"/>
      <c r="G25" s="22"/>
      <c r="H25" s="22"/>
      <c r="I25" s="22"/>
      <c r="J25" s="22"/>
      <c r="K25" s="11"/>
      <c r="L25" s="11"/>
      <c r="M25" s="11"/>
    </row>
    <row r="26" spans="1:13" s="10" customFormat="1" ht="13.5" customHeight="1">
      <c r="A26" s="11"/>
      <c r="B26" s="11"/>
      <c r="C26" s="31"/>
      <c r="D26" s="43"/>
      <c r="E26" s="14"/>
      <c r="F26" s="26"/>
      <c r="G26" s="26"/>
      <c r="H26" s="26"/>
      <c r="I26" s="29"/>
      <c r="J26" s="17"/>
      <c r="K26" s="11"/>
      <c r="L26" s="11"/>
      <c r="M26" s="11"/>
    </row>
    <row r="27" spans="1:13" s="10" customFormat="1" ht="13.5" customHeight="1">
      <c r="A27" s="11"/>
      <c r="B27" s="11"/>
      <c r="C27" s="12" t="s">
        <v>13</v>
      </c>
      <c r="D27" s="13"/>
      <c r="E27" s="13"/>
      <c r="F27" s="54"/>
      <c r="G27" s="15"/>
      <c r="H27" s="54"/>
      <c r="I27" s="40"/>
      <c r="J27" s="38"/>
      <c r="K27" s="11"/>
      <c r="L27" s="11"/>
      <c r="M27" s="11"/>
    </row>
    <row r="28" spans="1:13" s="10" customFormat="1" ht="13.5" customHeight="1">
      <c r="A28" s="11"/>
      <c r="B28" s="11"/>
      <c r="C28" s="12"/>
      <c r="D28" s="13"/>
      <c r="E28" s="15"/>
      <c r="F28" s="54"/>
      <c r="G28" s="15"/>
      <c r="H28" s="54"/>
      <c r="I28" s="40"/>
      <c r="J28" s="38"/>
      <c r="K28" s="11"/>
      <c r="L28" s="11"/>
      <c r="M28" s="11"/>
    </row>
    <row r="29" spans="1:13" s="10" customFormat="1" ht="13.5" customHeight="1">
      <c r="A29" s="11"/>
      <c r="B29" s="11"/>
      <c r="C29" s="63" t="s">
        <v>16</v>
      </c>
      <c r="D29" s="64"/>
      <c r="E29" s="15"/>
      <c r="F29" s="54"/>
      <c r="G29" s="15"/>
      <c r="H29" s="60">
        <f>E21</f>
        <v>1264000</v>
      </c>
      <c r="I29" s="49"/>
      <c r="J29" s="50"/>
      <c r="K29" s="11"/>
      <c r="L29" s="11"/>
      <c r="M29" s="11"/>
    </row>
    <row r="30" spans="1:13" s="10" customFormat="1" ht="13.5" customHeight="1">
      <c r="A30" s="11"/>
      <c r="B30" s="11"/>
      <c r="C30" s="12"/>
      <c r="D30" s="13"/>
      <c r="E30" s="15"/>
      <c r="F30" s="54"/>
      <c r="G30" s="15"/>
      <c r="H30" s="54"/>
      <c r="I30" s="40"/>
      <c r="J30" s="38"/>
      <c r="K30" s="11"/>
      <c r="L30" s="11"/>
      <c r="M30" s="11"/>
    </row>
    <row r="31" spans="1:13" s="10" customFormat="1" ht="13.5" customHeight="1">
      <c r="A31" s="11"/>
      <c r="B31" s="11"/>
      <c r="C31" s="12"/>
      <c r="D31" s="13"/>
      <c r="E31" s="15"/>
      <c r="F31" s="54"/>
      <c r="G31" s="15"/>
      <c r="H31" s="54"/>
      <c r="I31" s="40"/>
      <c r="J31" s="38"/>
      <c r="K31" s="11"/>
      <c r="L31" s="11"/>
      <c r="M31" s="11"/>
    </row>
    <row r="32" spans="1:13" s="10" customFormat="1" ht="13.5" customHeight="1">
      <c r="A32" s="11"/>
      <c r="B32" s="11"/>
      <c r="C32" s="12" t="s">
        <v>14</v>
      </c>
      <c r="D32" s="13"/>
      <c r="E32" s="13"/>
      <c r="F32" s="54"/>
      <c r="G32" s="15"/>
      <c r="H32" s="54"/>
      <c r="I32" s="40"/>
      <c r="J32" s="38"/>
      <c r="K32" s="11"/>
      <c r="L32" s="11"/>
      <c r="M32" s="11"/>
    </row>
    <row r="33" spans="1:13" ht="13.5" customHeight="1">
      <c r="A33" s="4"/>
      <c r="B33" s="4"/>
      <c r="C33" s="12"/>
      <c r="D33" s="13"/>
      <c r="E33" s="15"/>
      <c r="F33" s="54"/>
      <c r="G33" s="15"/>
      <c r="H33" s="54"/>
      <c r="I33" s="40"/>
      <c r="J33" s="38"/>
      <c r="K33" s="4"/>
      <c r="L33" s="4"/>
      <c r="M33" s="4"/>
    </row>
    <row r="34" spans="3:10" ht="13.5" customHeight="1">
      <c r="C34" s="63" t="s">
        <v>6</v>
      </c>
      <c r="D34" s="64"/>
      <c r="E34" s="5"/>
      <c r="F34" s="60">
        <f>E16</f>
        <v>606200</v>
      </c>
      <c r="G34" s="55"/>
      <c r="H34" s="56"/>
      <c r="I34" s="41"/>
      <c r="J34" s="39"/>
    </row>
    <row r="35" spans="3:10" ht="13.5" customHeight="1">
      <c r="C35" s="63" t="s">
        <v>15</v>
      </c>
      <c r="D35" s="64"/>
      <c r="E35" s="5"/>
      <c r="F35" s="60">
        <f>E12</f>
        <v>105600</v>
      </c>
      <c r="G35" s="55"/>
      <c r="H35" s="56"/>
      <c r="I35" s="41"/>
      <c r="J35" s="39"/>
    </row>
    <row r="36" spans="3:10" ht="13.5" customHeight="1">
      <c r="C36" s="63" t="s">
        <v>7</v>
      </c>
      <c r="D36" s="64"/>
      <c r="E36" s="5"/>
      <c r="F36" s="60">
        <f>E17</f>
        <v>18800</v>
      </c>
      <c r="G36" s="55"/>
      <c r="H36" s="56"/>
      <c r="I36" s="41"/>
      <c r="J36" s="39"/>
    </row>
    <row r="37" spans="3:10" ht="13.5" customHeight="1">
      <c r="C37" s="63" t="s">
        <v>4</v>
      </c>
      <c r="D37" s="64"/>
      <c r="E37" s="5"/>
      <c r="F37" s="60">
        <f>E14</f>
        <v>16200</v>
      </c>
      <c r="G37" s="55"/>
      <c r="H37" s="56"/>
      <c r="I37" s="41"/>
      <c r="J37" s="39"/>
    </row>
    <row r="38" spans="3:10" ht="13.5" customHeight="1">
      <c r="C38" s="63" t="s">
        <v>9</v>
      </c>
      <c r="D38" s="64"/>
      <c r="E38" s="5"/>
      <c r="F38" s="60">
        <f>E19</f>
        <v>30100</v>
      </c>
      <c r="G38" s="55"/>
      <c r="H38" s="56"/>
      <c r="I38" s="41"/>
      <c r="J38" s="39"/>
    </row>
    <row r="39" spans="3:10" ht="13.5" customHeight="1">
      <c r="C39" s="63" t="s">
        <v>2</v>
      </c>
      <c r="D39" s="64"/>
      <c r="E39" s="5"/>
      <c r="F39" s="60">
        <f>E13</f>
        <v>424800</v>
      </c>
      <c r="G39" s="55"/>
      <c r="H39" s="56"/>
      <c r="I39" s="41"/>
      <c r="J39" s="39"/>
    </row>
    <row r="40" spans="3:10" ht="13.5" customHeight="1">
      <c r="C40" s="63" t="s">
        <v>8</v>
      </c>
      <c r="D40" s="64"/>
      <c r="E40" s="5"/>
      <c r="F40" s="60">
        <f>E18</f>
        <v>131700</v>
      </c>
      <c r="G40" s="55"/>
      <c r="H40" s="56"/>
      <c r="I40" s="41"/>
      <c r="J40" s="39"/>
    </row>
    <row r="41" spans="3:10" ht="13.5" customHeight="1">
      <c r="C41" s="63" t="s">
        <v>10</v>
      </c>
      <c r="D41" s="64"/>
      <c r="E41" s="5"/>
      <c r="F41" s="60">
        <f>E20</f>
        <v>100000</v>
      </c>
      <c r="G41" s="55"/>
      <c r="H41" s="56"/>
      <c r="I41" s="41"/>
      <c r="J41" s="39"/>
    </row>
    <row r="42" spans="3:10" ht="13.5" customHeight="1">
      <c r="C42" s="63" t="s">
        <v>5</v>
      </c>
      <c r="D42" s="64"/>
      <c r="E42" s="5"/>
      <c r="F42" s="60">
        <f>E15</f>
        <v>40000</v>
      </c>
      <c r="G42" s="55"/>
      <c r="H42" s="60">
        <f>-SUM(F34:F42)</f>
        <v>-1473400</v>
      </c>
      <c r="I42" s="41"/>
      <c r="J42" s="39"/>
    </row>
    <row r="43" spans="3:10" ht="13.5" customHeight="1">
      <c r="C43" s="51"/>
      <c r="D43" s="53"/>
      <c r="E43" s="53"/>
      <c r="F43" s="53"/>
      <c r="G43" s="55"/>
      <c r="H43" s="57"/>
      <c r="I43" s="49"/>
      <c r="J43" s="50"/>
    </row>
    <row r="44" spans="3:10" ht="13.5" customHeight="1">
      <c r="C44" s="12"/>
      <c r="D44" s="13"/>
      <c r="E44" s="15"/>
      <c r="F44" s="54"/>
      <c r="G44" s="15"/>
      <c r="H44" s="54"/>
      <c r="I44" s="40"/>
      <c r="J44" s="38"/>
    </row>
    <row r="45" spans="3:10" ht="13.5" customHeight="1">
      <c r="C45" s="12" t="s">
        <v>17</v>
      </c>
      <c r="D45" s="13"/>
      <c r="E45" s="15"/>
      <c r="F45" s="54"/>
      <c r="G45" s="15"/>
      <c r="H45" s="60">
        <f>H29+H42</f>
        <v>-209400</v>
      </c>
      <c r="I45" s="49"/>
      <c r="J45" s="50"/>
    </row>
    <row r="46" spans="3:10" ht="13.5" customHeight="1">
      <c r="C46" s="12"/>
      <c r="D46" s="13"/>
      <c r="E46" s="15"/>
      <c r="F46" s="54"/>
      <c r="G46" s="15"/>
      <c r="H46" s="57"/>
      <c r="I46" s="49"/>
      <c r="J46" s="50"/>
    </row>
    <row r="47" spans="3:10" ht="13.5" customHeight="1">
      <c r="C47" s="63" t="s">
        <v>3</v>
      </c>
      <c r="D47" s="64"/>
      <c r="E47" s="15"/>
      <c r="F47" s="54"/>
      <c r="G47" s="15"/>
      <c r="H47" s="60">
        <f>-E11</f>
        <v>-35400</v>
      </c>
      <c r="I47" s="49"/>
      <c r="J47" s="50"/>
    </row>
    <row r="48" spans="3:10" ht="13.5" customHeight="1">
      <c r="C48" s="12"/>
      <c r="D48" s="13"/>
      <c r="E48" s="15"/>
      <c r="F48" s="54"/>
      <c r="G48" s="15"/>
      <c r="H48" s="57"/>
      <c r="I48" s="49"/>
      <c r="J48" s="50"/>
    </row>
    <row r="49" spans="3:10" ht="13.5" customHeight="1">
      <c r="C49" s="12" t="s">
        <v>18</v>
      </c>
      <c r="D49" s="13"/>
      <c r="E49" s="15"/>
      <c r="F49" s="54"/>
      <c r="G49" s="15"/>
      <c r="H49" s="60">
        <f>SUM(H45:H47)</f>
        <v>-244800</v>
      </c>
      <c r="I49" s="49"/>
      <c r="J49" s="50"/>
    </row>
    <row r="50" spans="3:10" ht="13.5" customHeight="1" thickBot="1">
      <c r="C50" s="33"/>
      <c r="D50" s="45"/>
      <c r="E50" s="19"/>
      <c r="F50" s="27"/>
      <c r="G50" s="27"/>
      <c r="H50" s="27"/>
      <c r="I50" s="30"/>
      <c r="J50" s="17"/>
    </row>
    <row r="51" ht="15" customHeight="1">
      <c r="D51" t="s">
        <v>1</v>
      </c>
    </row>
    <row r="52" ht="15" customHeight="1">
      <c r="D52" t="s">
        <v>1</v>
      </c>
    </row>
    <row r="53" ht="15" customHeight="1">
      <c r="D53" t="s">
        <v>1</v>
      </c>
    </row>
    <row r="54" ht="15">
      <c r="D54" t="s">
        <v>1</v>
      </c>
    </row>
  </sheetData>
  <sheetProtection password="CC4C" sheet="1" objects="1" scenarios="1"/>
  <mergeCells count="15">
    <mergeCell ref="C2:D2"/>
    <mergeCell ref="C6:D6"/>
    <mergeCell ref="F4:H4"/>
    <mergeCell ref="C4:E4"/>
    <mergeCell ref="C29:D29"/>
    <mergeCell ref="C34:D34"/>
    <mergeCell ref="C35:D35"/>
    <mergeCell ref="C37:D37"/>
    <mergeCell ref="C36:D36"/>
    <mergeCell ref="C42:D42"/>
    <mergeCell ref="C47:D47"/>
    <mergeCell ref="C38:D38"/>
    <mergeCell ref="C39:D39"/>
    <mergeCell ref="C40:D40"/>
    <mergeCell ref="C41:D41"/>
  </mergeCells>
  <printOptions gridLines="1"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r:id="rId1"/>
  <ignoredErrors>
    <ignoredError sqref="F36:F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2005-04-01T09:30:58Z</cp:lastPrinted>
  <dcterms:created xsi:type="dcterms:W3CDTF">2005-02-09T15:24:46Z</dcterms:created>
  <dcterms:modified xsi:type="dcterms:W3CDTF">2005-04-01T09:32:36Z</dcterms:modified>
  <cp:category/>
  <cp:version/>
  <cp:contentType/>
  <cp:contentStatus/>
</cp:coreProperties>
</file>